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BuÇalışmaKitabı" defaultThemeVersion="124226"/>
  <bookViews>
    <workbookView xWindow="120" yWindow="15" windowWidth="20265" windowHeight="8070"/>
  </bookViews>
  <sheets>
    <sheet name="OSB Dağıtım Bedeli Teklif Formu" sheetId="3" r:id="rId1"/>
  </sheets>
  <calcPr calcId="145621"/>
</workbook>
</file>

<file path=xl/calcChain.xml><?xml version="1.0" encoding="utf-8"?>
<calcChain xmlns="http://schemas.openxmlformats.org/spreadsheetml/2006/main">
  <c r="I43" i="3" l="1"/>
  <c r="I39" i="3"/>
  <c r="I35" i="3"/>
  <c r="I29" i="3"/>
  <c r="I25" i="3"/>
  <c r="I19" i="3"/>
  <c r="I20" i="3" s="1"/>
  <c r="I15" i="3"/>
  <c r="H15" i="3"/>
  <c r="J14" i="3"/>
  <c r="J13" i="3"/>
  <c r="J11" i="3"/>
  <c r="J10" i="3"/>
  <c r="J15" i="3" l="1"/>
</calcChain>
</file>

<file path=xl/sharedStrings.xml><?xml version="1.0" encoding="utf-8"?>
<sst xmlns="http://schemas.openxmlformats.org/spreadsheetml/2006/main" count="98" uniqueCount="78">
  <si>
    <t xml:space="preserve">MEVCUT OSB DAĞITIM TESİSİ İLE İLGİLİ BİLGİLER </t>
  </si>
  <si>
    <t>TOPLAM</t>
  </si>
  <si>
    <t>1)</t>
  </si>
  <si>
    <t>Trafo Sayısı (adet) </t>
  </si>
  <si>
    <t>2)</t>
  </si>
  <si>
    <t>Trafo kurulu gücü (kVA) </t>
  </si>
  <si>
    <t>3)</t>
  </si>
  <si>
    <t>Önceki yıla ilişkin yıllık puant değeri(MW)</t>
  </si>
  <si>
    <t>4)</t>
  </si>
  <si>
    <t>Katılımcı sayısı toplamı</t>
  </si>
  <si>
    <t>OG</t>
  </si>
  <si>
    <t>AG</t>
  </si>
  <si>
    <t>A)Serbest tüketici sayısı</t>
  </si>
  <si>
    <t>B)Serbest olmayan tüketici sayısı</t>
  </si>
  <si>
    <t>5)</t>
  </si>
  <si>
    <t xml:space="preserve">OSB Enerji Nakil Hattı ve Ekipmanları </t>
  </si>
  <si>
    <t>a)Yer altı hatları (km)</t>
  </si>
  <si>
    <t>b) Havai hatlar (km)</t>
  </si>
  <si>
    <t>UYGULAMA YILINA AİT YILLIK ELEKTRİK ENERJİSİ VE GİDERLERE İLİŞKİN ÖNGÖRÜLER</t>
  </si>
  <si>
    <t>a</t>
  </si>
  <si>
    <t>OSB Dağıtım Sistemine Girmesi Öngörülen (OSB içerisinde üretilen dahil) Elektrik Enerjisi Miktarı (kWh/yıl)</t>
  </si>
  <si>
    <t>b</t>
  </si>
  <si>
    <t>OSB Dağıtım Sisteminde Tüketimine Sunulması Öngörülen Elektrik Enerjisi Miktarı (kWh/yıl)</t>
  </si>
  <si>
    <t>c</t>
  </si>
  <si>
    <t>Kayıp Enerji Miktarı (kWh/yıl) (a-b)</t>
  </si>
  <si>
    <t>ç</t>
  </si>
  <si>
    <t>Kayıp Oranı (%) {(c/a)*100}</t>
  </si>
  <si>
    <t>d</t>
  </si>
  <si>
    <t>Uygulama yılından bir önceki yıl dağıtılan Elektrik Enerjisi Miktarı (kWh/yıl) (Faaliyetteki OSB için)</t>
  </si>
  <si>
    <t>e</t>
  </si>
  <si>
    <t xml:space="preserve">Dağıtım Faaliyetine İlişkin Geçmiş Yıllarda Yapılan Dağıtım Tesisine İlişkin Yatırımlar Giderleri (TL) </t>
  </si>
  <si>
    <t>Geçmiş yıllarda yapılan OSB Dağıtım tesisi yatırımlarına ait itfa edilmemiş yıllık amortisman gideri</t>
  </si>
  <si>
    <t>Geçmiş yıllarda yapılan yatırım harcamalarından uygulama yılına tekabül eden miktarı</t>
  </si>
  <si>
    <t xml:space="preserve">Dağıtım Faaliyetine İlişkin Uygulama Yılında Yapılması Planlanan Yatırımlara Ait Gider Öngörüleri (TL) </t>
  </si>
  <si>
    <t>Uygulama yılına ait OSB Dağıtım tesisi makine ve teçhizat yatırım giderleri</t>
  </si>
  <si>
    <t>Uygulama yılına ait OSB Dağıtım tesisi işletimine ilişkin personel giderleri</t>
  </si>
  <si>
    <t>Uygulama yılına ait OSB Dağıtım tesisi işletimine ilişkin işletme ve bakım-onarım giderleri</t>
  </si>
  <si>
    <t>Uygulama yılına ait OSB Dağıtım tesisinin işletimine ilişkin dışarıdan sağlanan hizmet giderleri</t>
  </si>
  <si>
    <t>Uygulama yılına ait OSB Dağıtım tesisi makine ve teçhizat işletimine ilişkin bakım onarım giderleri</t>
  </si>
  <si>
    <t>ğ</t>
  </si>
  <si>
    <t>Gelir Düzeltme Bileşeni (TL)</t>
  </si>
  <si>
    <t>h</t>
  </si>
  <si>
    <t>ı</t>
  </si>
  <si>
    <t>Kayıp elektrik enerjisi bedeli (TL)  ı = (c x k)</t>
  </si>
  <si>
    <t>k = Dağıtım sistemine giren elektrik enerjisi birim bedeli (TL/kWh)</t>
  </si>
  <si>
    <t>i</t>
  </si>
  <si>
    <t>j</t>
  </si>
  <si>
    <t>TABLO-1 ORGANİZE SANAYİ BÖLGESİ İÇİN YILLIK DAĞITIM BEDELİ HESAPLAMA TABLOSU</t>
  </si>
  <si>
    <t>f</t>
  </si>
  <si>
    <t>g</t>
  </si>
  <si>
    <t xml:space="preserve">    Dağıtım Faaliyetine İlişkin Uygulama Yılına Ait İşletme ve Bakım Onarım Gider Öngörüleri (TL)</t>
  </si>
  <si>
    <t>Uygulama yılına ait OSB Dağıtım tesisi yatırımlarına ait yıllık amortisman gideri</t>
  </si>
  <si>
    <t>J = Üretim Tesisi Sistem Kullanım Bedeli Toplamı (TL/YIL)</t>
  </si>
  <si>
    <t>Tabloyu Onaylayanlar</t>
  </si>
  <si>
    <t>Genel aydınlatma tüketim giderleri (TL)</t>
  </si>
  <si>
    <t>J**= ∑[ÜTSKB x Toplam Üretim Tesisi Sistem Kullanım Bedeline Esas Kurulu Güç]</t>
  </si>
  <si>
    <t>Dağıtım bedeli (…….. Kr/kWh)</t>
  </si>
  <si>
    <t>TT</t>
  </si>
  <si>
    <t>SH</t>
  </si>
  <si>
    <t>ÇT</t>
  </si>
  <si>
    <t>ÜTSKB</t>
  </si>
  <si>
    <t>Tek Terimli</t>
  </si>
  <si>
    <t>Alçak Gerilim</t>
  </si>
  <si>
    <t>Orta Gerilim</t>
  </si>
  <si>
    <t>Sanayi Harici</t>
  </si>
  <si>
    <t>DAĞITIM BEDELİ TEKLİFİ [(e+f+g+ğ+h+ı+i-j)/b] x 100 (Kr/kWh)</t>
  </si>
  <si>
    <t>Ad-Soyad</t>
  </si>
  <si>
    <t>İmza</t>
  </si>
  <si>
    <t>Çift Terimli</t>
  </si>
  <si>
    <t>Dağıtım Bedeli ile İlgili Diğer Giderler (Sayaç Okuma, Faturalandırma ve Müşteri Hizmetleri) (TL)</t>
  </si>
  <si>
    <t>Ünvan</t>
  </si>
  <si>
    <t>(**) 12 Aylık Değerlerin Toplamını ifade eder.</t>
  </si>
  <si>
    <t>Tarife Grubu (*):</t>
  </si>
  <si>
    <t>OSB Adı:</t>
  </si>
  <si>
    <t>Dağıtım bedeli (…….. Kr/kWh)   Güç Bedeli (…….. Kr/kW/Ay)   Güç Aşım Bedeli (…….. Kr/kW/Ay)</t>
  </si>
  <si>
    <t>(*) TT, AG, OG, SH, ÇT, ÜTSKB tarife gruplarından birisi yazılacaktır. Her tarife grubu için ayrı ayrı tablo doldurulacaktır.</t>
  </si>
  <si>
    <t>Uygulama Yılı:</t>
  </si>
  <si>
    <t xml:space="preserve">                        (…….. Kr/kW/Ay)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</si>
</sst>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9.5"/>
      <color theme="1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vertical="center"/>
    </xf>
    <xf numFmtId="0" fontId="20" fillId="33" borderId="15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vertical="center"/>
    </xf>
    <xf numFmtId="0" fontId="21" fillId="33" borderId="15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/>
    </xf>
    <xf numFmtId="0" fontId="21" fillId="33" borderId="0" xfId="0" applyFont="1" applyFill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/>
    </xf>
    <xf numFmtId="0" fontId="20" fillId="33" borderId="14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left" wrapText="1"/>
    </xf>
    <xf numFmtId="0" fontId="20" fillId="33" borderId="17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left"/>
    </xf>
    <xf numFmtId="0" fontId="20" fillId="33" borderId="14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/>
    </xf>
    <xf numFmtId="0" fontId="18" fillId="0" borderId="18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left" wrapText="1"/>
    </xf>
    <xf numFmtId="0" fontId="20" fillId="33" borderId="0" xfId="0" applyFont="1" applyFill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 applyAlignment="1">
      <alignment horizontal="left" vertical="center"/>
    </xf>
    <xf numFmtId="0" fontId="21" fillId="34" borderId="10" xfId="0" applyFont="1" applyFill="1" applyBorder="1" applyAlignment="1">
      <alignment horizontal="center" wrapText="1"/>
    </xf>
    <xf numFmtId="0" fontId="21" fillId="34" borderId="15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left"/>
    </xf>
    <xf numFmtId="10" fontId="20" fillId="33" borderId="10" xfId="0" applyNumberFormat="1" applyFont="1" applyFill="1" applyBorder="1" applyAlignment="1">
      <alignment horizontal="center" vertical="center" wrapText="1"/>
    </xf>
    <xf numFmtId="10" fontId="20" fillId="33" borderId="15" xfId="0" applyNumberFormat="1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/>
    </xf>
    <xf numFmtId="0" fontId="20" fillId="34" borderId="20" xfId="0" applyFont="1" applyFill="1" applyBorder="1" applyAlignment="1">
      <alignment horizontal="center" vertical="center"/>
    </xf>
    <xf numFmtId="0" fontId="23" fillId="35" borderId="20" xfId="0" applyFont="1" applyFill="1" applyBorder="1" applyAlignment="1">
      <alignment horizontal="center" vertical="center"/>
    </xf>
    <xf numFmtId="0" fontId="23" fillId="35" borderId="21" xfId="0" applyFont="1" applyFill="1" applyBorder="1" applyAlignment="1">
      <alignment horizontal="center" vertic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O59"/>
  <sheetViews>
    <sheetView tabSelected="1" topLeftCell="A22" zoomScale="90" zoomScaleNormal="90" workbookViewId="0">
      <selection activeCell="I11" sqref="I11"/>
    </sheetView>
  </sheetViews>
  <sheetFormatPr defaultRowHeight="12.75" x14ac:dyDescent="0.2"/>
  <cols>
    <col min="1" max="1" width="3" style="1" customWidth="1"/>
    <col min="2" max="2" width="1.85546875" style="1" customWidth="1"/>
    <col min="3" max="3" width="1.140625" style="1" customWidth="1"/>
    <col min="4" max="4" width="11.42578125" style="1" customWidth="1"/>
    <col min="5" max="6" width="9.140625" style="1"/>
    <col min="7" max="7" width="37.28515625" style="1" customWidth="1"/>
    <col min="8" max="8" width="7" style="1" customWidth="1"/>
    <col min="9" max="9" width="6.7109375" style="1" customWidth="1"/>
    <col min="10" max="10" width="10.42578125" style="1" customWidth="1"/>
    <col min="11" max="16384" width="9.140625" style="1"/>
  </cols>
  <sheetData>
    <row r="1" spans="1:10" x14ac:dyDescent="0.2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">
      <c r="A2" s="48" t="s">
        <v>73</v>
      </c>
      <c r="B2" s="48"/>
      <c r="C2" s="48"/>
      <c r="D2" s="48"/>
      <c r="E2" s="12"/>
      <c r="F2" s="12"/>
      <c r="G2" s="12"/>
      <c r="H2" s="12"/>
      <c r="I2" s="12"/>
      <c r="J2" s="12"/>
    </row>
    <row r="3" spans="1:10" x14ac:dyDescent="0.2">
      <c r="A3" s="48" t="s">
        <v>76</v>
      </c>
      <c r="B3" s="48"/>
      <c r="C3" s="48"/>
      <c r="D3" s="48"/>
      <c r="E3" s="12"/>
      <c r="F3" s="12"/>
      <c r="G3" s="12"/>
      <c r="H3" s="12"/>
      <c r="I3" s="12"/>
      <c r="J3" s="12"/>
    </row>
    <row r="4" spans="1:10" ht="13.5" thickBot="1" x14ac:dyDescent="0.25">
      <c r="A4" s="48" t="s">
        <v>72</v>
      </c>
      <c r="B4" s="48"/>
      <c r="C4" s="48"/>
      <c r="D4" s="48"/>
      <c r="E4" s="12"/>
      <c r="F4" s="12"/>
      <c r="G4" s="12"/>
      <c r="H4" s="12"/>
      <c r="I4" s="12"/>
    </row>
    <row r="5" spans="1:10" x14ac:dyDescent="0.2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20"/>
    </row>
    <row r="6" spans="1:10" x14ac:dyDescent="0.2">
      <c r="A6" s="3"/>
      <c r="B6" s="23" t="s">
        <v>2</v>
      </c>
      <c r="C6" s="23"/>
      <c r="D6" s="24" t="s">
        <v>3</v>
      </c>
      <c r="E6" s="24"/>
      <c r="F6" s="24"/>
      <c r="G6" s="24"/>
      <c r="H6" s="24"/>
      <c r="I6" s="24"/>
      <c r="J6" s="13"/>
    </row>
    <row r="7" spans="1:10" x14ac:dyDescent="0.2">
      <c r="A7" s="3"/>
      <c r="B7" s="23" t="s">
        <v>4</v>
      </c>
      <c r="C7" s="23"/>
      <c r="D7" s="24" t="s">
        <v>5</v>
      </c>
      <c r="E7" s="24"/>
      <c r="F7" s="24"/>
      <c r="G7" s="24"/>
      <c r="H7" s="24"/>
      <c r="I7" s="24"/>
      <c r="J7" s="13"/>
    </row>
    <row r="8" spans="1:10" x14ac:dyDescent="0.2">
      <c r="A8" s="3"/>
      <c r="B8" s="23" t="s">
        <v>6</v>
      </c>
      <c r="C8" s="23"/>
      <c r="D8" s="24" t="s">
        <v>7</v>
      </c>
      <c r="E8" s="24"/>
      <c r="F8" s="24"/>
      <c r="G8" s="24"/>
      <c r="H8" s="24"/>
      <c r="I8" s="24"/>
      <c r="J8" s="13"/>
    </row>
    <row r="9" spans="1:10" x14ac:dyDescent="0.2">
      <c r="A9" s="3"/>
      <c r="B9" s="23" t="s">
        <v>8</v>
      </c>
      <c r="C9" s="23"/>
      <c r="D9" s="24" t="s">
        <v>9</v>
      </c>
      <c r="E9" s="24"/>
      <c r="F9" s="24"/>
      <c r="G9" s="24"/>
      <c r="H9" s="2" t="s">
        <v>10</v>
      </c>
      <c r="I9" s="2" t="s">
        <v>11</v>
      </c>
      <c r="J9" s="4" t="s">
        <v>1</v>
      </c>
    </row>
    <row r="10" spans="1:10" x14ac:dyDescent="0.2">
      <c r="A10" s="3"/>
      <c r="B10" s="23"/>
      <c r="C10" s="23"/>
      <c r="D10" s="24" t="s">
        <v>12</v>
      </c>
      <c r="E10" s="24"/>
      <c r="F10" s="24"/>
      <c r="G10" s="24"/>
      <c r="H10" s="14"/>
      <c r="I10" s="14"/>
      <c r="J10" s="6">
        <f>H10+I10</f>
        <v>0</v>
      </c>
    </row>
    <row r="11" spans="1:10" x14ac:dyDescent="0.2">
      <c r="A11" s="3"/>
      <c r="B11" s="23"/>
      <c r="C11" s="23"/>
      <c r="D11" s="24" t="s">
        <v>13</v>
      </c>
      <c r="E11" s="24"/>
      <c r="F11" s="24"/>
      <c r="G11" s="24"/>
      <c r="H11" s="14"/>
      <c r="I11" s="14"/>
      <c r="J11" s="6">
        <f>H11+I11</f>
        <v>0</v>
      </c>
    </row>
    <row r="12" spans="1:10" x14ac:dyDescent="0.2">
      <c r="A12" s="3"/>
      <c r="B12" s="23" t="s">
        <v>14</v>
      </c>
      <c r="C12" s="23"/>
      <c r="D12" s="24" t="s">
        <v>15</v>
      </c>
      <c r="E12" s="24"/>
      <c r="F12" s="24"/>
      <c r="G12" s="24"/>
      <c r="H12" s="2" t="s">
        <v>10</v>
      </c>
      <c r="I12" s="2" t="s">
        <v>11</v>
      </c>
      <c r="J12" s="4" t="s">
        <v>1</v>
      </c>
    </row>
    <row r="13" spans="1:10" x14ac:dyDescent="0.2">
      <c r="A13" s="3"/>
      <c r="B13" s="23"/>
      <c r="C13" s="23"/>
      <c r="D13" s="24" t="s">
        <v>16</v>
      </c>
      <c r="E13" s="24"/>
      <c r="F13" s="24"/>
      <c r="G13" s="24"/>
      <c r="H13" s="14"/>
      <c r="I13" s="14"/>
      <c r="J13" s="6">
        <f>H13+I13</f>
        <v>0</v>
      </c>
    </row>
    <row r="14" spans="1:10" x14ac:dyDescent="0.2">
      <c r="A14" s="3"/>
      <c r="B14" s="23"/>
      <c r="C14" s="23"/>
      <c r="D14" s="24" t="s">
        <v>17</v>
      </c>
      <c r="E14" s="24"/>
      <c r="F14" s="24"/>
      <c r="G14" s="24"/>
      <c r="H14" s="14"/>
      <c r="I14" s="14"/>
      <c r="J14" s="6">
        <f>H14+I14</f>
        <v>0</v>
      </c>
    </row>
    <row r="15" spans="1:10" ht="13.5" thickBot="1" x14ac:dyDescent="0.25">
      <c r="A15" s="5"/>
      <c r="B15" s="26"/>
      <c r="C15" s="26"/>
      <c r="D15" s="27" t="s">
        <v>1</v>
      </c>
      <c r="E15" s="27"/>
      <c r="F15" s="27"/>
      <c r="G15" s="27"/>
      <c r="H15" s="7">
        <f>H13+H14</f>
        <v>0</v>
      </c>
      <c r="I15" s="7">
        <f>I13+I14</f>
        <v>0</v>
      </c>
      <c r="J15" s="6">
        <f>H15+I15</f>
        <v>0</v>
      </c>
    </row>
    <row r="16" spans="1:10" x14ac:dyDescent="0.2">
      <c r="A16" s="18" t="s">
        <v>18</v>
      </c>
      <c r="B16" s="19"/>
      <c r="C16" s="19"/>
      <c r="D16" s="19"/>
      <c r="E16" s="19"/>
      <c r="F16" s="19"/>
      <c r="G16" s="19"/>
      <c r="H16" s="19"/>
      <c r="I16" s="19"/>
      <c r="J16" s="20"/>
    </row>
    <row r="17" spans="1:10" x14ac:dyDescent="0.2">
      <c r="A17" s="16" t="s">
        <v>19</v>
      </c>
      <c r="B17" s="25" t="s">
        <v>20</v>
      </c>
      <c r="C17" s="25"/>
      <c r="D17" s="25"/>
      <c r="E17" s="25"/>
      <c r="F17" s="25"/>
      <c r="G17" s="25"/>
      <c r="H17" s="25"/>
      <c r="I17" s="43"/>
      <c r="J17" s="44"/>
    </row>
    <row r="18" spans="1:10" x14ac:dyDescent="0.2">
      <c r="A18" s="16" t="s">
        <v>21</v>
      </c>
      <c r="B18" s="25" t="s">
        <v>22</v>
      </c>
      <c r="C18" s="25"/>
      <c r="D18" s="25"/>
      <c r="E18" s="25"/>
      <c r="F18" s="25"/>
      <c r="G18" s="25"/>
      <c r="H18" s="25"/>
      <c r="I18" s="43"/>
      <c r="J18" s="44"/>
    </row>
    <row r="19" spans="1:10" x14ac:dyDescent="0.2">
      <c r="A19" s="16" t="s">
        <v>23</v>
      </c>
      <c r="B19" s="25" t="s">
        <v>24</v>
      </c>
      <c r="C19" s="25"/>
      <c r="D19" s="25"/>
      <c r="E19" s="25"/>
      <c r="F19" s="25"/>
      <c r="G19" s="25"/>
      <c r="H19" s="25"/>
      <c r="I19" s="45">
        <f>I17-I18</f>
        <v>0</v>
      </c>
      <c r="J19" s="46"/>
    </row>
    <row r="20" spans="1:10" x14ac:dyDescent="0.2">
      <c r="A20" s="16" t="s">
        <v>25</v>
      </c>
      <c r="B20" s="25" t="s">
        <v>26</v>
      </c>
      <c r="C20" s="25"/>
      <c r="D20" s="25"/>
      <c r="E20" s="25"/>
      <c r="F20" s="25"/>
      <c r="G20" s="25"/>
      <c r="H20" s="25"/>
      <c r="I20" s="52" t="e">
        <f>I19/I17</f>
        <v>#DIV/0!</v>
      </c>
      <c r="J20" s="53"/>
    </row>
    <row r="21" spans="1:10" x14ac:dyDescent="0.2">
      <c r="A21" s="16" t="s">
        <v>27</v>
      </c>
      <c r="B21" s="25" t="s">
        <v>28</v>
      </c>
      <c r="C21" s="25"/>
      <c r="D21" s="25"/>
      <c r="E21" s="25"/>
      <c r="F21" s="25"/>
      <c r="G21" s="25"/>
      <c r="H21" s="25"/>
      <c r="I21" s="43"/>
      <c r="J21" s="44"/>
    </row>
    <row r="22" spans="1:10" x14ac:dyDescent="0.2">
      <c r="A22" s="29" t="s">
        <v>29</v>
      </c>
      <c r="B22" s="49" t="s">
        <v>30</v>
      </c>
      <c r="C22" s="49"/>
      <c r="D22" s="49"/>
      <c r="E22" s="49"/>
      <c r="F22" s="49"/>
      <c r="G22" s="49"/>
      <c r="H22" s="49"/>
      <c r="I22" s="49"/>
      <c r="J22" s="50"/>
    </row>
    <row r="23" spans="1:10" x14ac:dyDescent="0.2">
      <c r="A23" s="29"/>
      <c r="B23" s="28" t="s">
        <v>2</v>
      </c>
      <c r="C23" s="28"/>
      <c r="D23" s="28" t="s">
        <v>31</v>
      </c>
      <c r="E23" s="28"/>
      <c r="F23" s="28"/>
      <c r="G23" s="28"/>
      <c r="H23" s="28"/>
      <c r="I23" s="39"/>
      <c r="J23" s="40"/>
    </row>
    <row r="24" spans="1:10" x14ac:dyDescent="0.2">
      <c r="A24" s="29"/>
      <c r="B24" s="28" t="s">
        <v>4</v>
      </c>
      <c r="C24" s="28"/>
      <c r="D24" s="28" t="s">
        <v>32</v>
      </c>
      <c r="E24" s="28"/>
      <c r="F24" s="28"/>
      <c r="G24" s="28"/>
      <c r="H24" s="28"/>
      <c r="I24" s="39"/>
      <c r="J24" s="40"/>
    </row>
    <row r="25" spans="1:10" x14ac:dyDescent="0.2">
      <c r="A25" s="29"/>
      <c r="B25" s="28"/>
      <c r="C25" s="28"/>
      <c r="D25" s="47" t="s">
        <v>1</v>
      </c>
      <c r="E25" s="47"/>
      <c r="F25" s="47"/>
      <c r="G25" s="47"/>
      <c r="H25" s="47"/>
      <c r="I25" s="45">
        <f>I23+I24</f>
        <v>0</v>
      </c>
      <c r="J25" s="46"/>
    </row>
    <row r="26" spans="1:10" x14ac:dyDescent="0.2">
      <c r="A26" s="29" t="s">
        <v>48</v>
      </c>
      <c r="B26" s="49" t="s">
        <v>33</v>
      </c>
      <c r="C26" s="49"/>
      <c r="D26" s="49"/>
      <c r="E26" s="49"/>
      <c r="F26" s="49"/>
      <c r="G26" s="49"/>
      <c r="H26" s="49"/>
      <c r="I26" s="49"/>
      <c r="J26" s="50"/>
    </row>
    <row r="27" spans="1:10" x14ac:dyDescent="0.2">
      <c r="A27" s="29"/>
      <c r="B27" s="28" t="s">
        <v>2</v>
      </c>
      <c r="C27" s="28"/>
      <c r="D27" s="28" t="s">
        <v>51</v>
      </c>
      <c r="E27" s="28"/>
      <c r="F27" s="28"/>
      <c r="G27" s="28"/>
      <c r="H27" s="28"/>
      <c r="I27" s="39"/>
      <c r="J27" s="40"/>
    </row>
    <row r="28" spans="1:10" x14ac:dyDescent="0.2">
      <c r="A28" s="29"/>
      <c r="B28" s="28" t="s">
        <v>4</v>
      </c>
      <c r="C28" s="28"/>
      <c r="D28" s="28" t="s">
        <v>34</v>
      </c>
      <c r="E28" s="28"/>
      <c r="F28" s="28"/>
      <c r="G28" s="28"/>
      <c r="H28" s="28"/>
      <c r="I28" s="39"/>
      <c r="J28" s="40"/>
    </row>
    <row r="29" spans="1:10" x14ac:dyDescent="0.2">
      <c r="A29" s="29"/>
      <c r="B29" s="28"/>
      <c r="C29" s="28"/>
      <c r="D29" s="51" t="s">
        <v>1</v>
      </c>
      <c r="E29" s="51"/>
      <c r="F29" s="51"/>
      <c r="G29" s="51"/>
      <c r="H29" s="51"/>
      <c r="I29" s="45">
        <f>I27+I28</f>
        <v>0</v>
      </c>
      <c r="J29" s="46"/>
    </row>
    <row r="30" spans="1:10" x14ac:dyDescent="0.2">
      <c r="A30" s="29" t="s">
        <v>49</v>
      </c>
      <c r="B30" s="49" t="s">
        <v>50</v>
      </c>
      <c r="C30" s="49"/>
      <c r="D30" s="49"/>
      <c r="E30" s="49"/>
      <c r="F30" s="49"/>
      <c r="G30" s="49"/>
      <c r="H30" s="49"/>
      <c r="I30" s="49"/>
      <c r="J30" s="50"/>
    </row>
    <row r="31" spans="1:10" x14ac:dyDescent="0.2">
      <c r="A31" s="29"/>
      <c r="B31" s="28" t="s">
        <v>2</v>
      </c>
      <c r="C31" s="28"/>
      <c r="D31" s="28" t="s">
        <v>35</v>
      </c>
      <c r="E31" s="28"/>
      <c r="F31" s="28"/>
      <c r="G31" s="28"/>
      <c r="H31" s="28"/>
      <c r="I31" s="39"/>
      <c r="J31" s="40"/>
    </row>
    <row r="32" spans="1:10" x14ac:dyDescent="0.2">
      <c r="A32" s="29"/>
      <c r="B32" s="28" t="s">
        <v>4</v>
      </c>
      <c r="C32" s="28"/>
      <c r="D32" s="28" t="s">
        <v>36</v>
      </c>
      <c r="E32" s="28"/>
      <c r="F32" s="28"/>
      <c r="G32" s="28"/>
      <c r="H32" s="28"/>
      <c r="I32" s="39"/>
      <c r="J32" s="40"/>
    </row>
    <row r="33" spans="1:10" x14ac:dyDescent="0.2">
      <c r="A33" s="29"/>
      <c r="B33" s="28" t="s">
        <v>6</v>
      </c>
      <c r="C33" s="28"/>
      <c r="D33" s="28" t="s">
        <v>37</v>
      </c>
      <c r="E33" s="28"/>
      <c r="F33" s="28"/>
      <c r="G33" s="28"/>
      <c r="H33" s="28"/>
      <c r="I33" s="39"/>
      <c r="J33" s="40"/>
    </row>
    <row r="34" spans="1:10" x14ac:dyDescent="0.2">
      <c r="A34" s="29"/>
      <c r="B34" s="28" t="s">
        <v>8</v>
      </c>
      <c r="C34" s="28"/>
      <c r="D34" s="28" t="s">
        <v>38</v>
      </c>
      <c r="E34" s="28"/>
      <c r="F34" s="28"/>
      <c r="G34" s="28"/>
      <c r="H34" s="28"/>
      <c r="I34" s="39"/>
      <c r="J34" s="40"/>
    </row>
    <row r="35" spans="1:10" x14ac:dyDescent="0.2">
      <c r="A35" s="29"/>
      <c r="B35" s="28"/>
      <c r="C35" s="28"/>
      <c r="D35" s="51" t="s">
        <v>1</v>
      </c>
      <c r="E35" s="51"/>
      <c r="F35" s="51"/>
      <c r="G35" s="51"/>
      <c r="H35" s="51"/>
      <c r="I35" s="45">
        <f>I31+I32+I33+I34</f>
        <v>0</v>
      </c>
      <c r="J35" s="46"/>
    </row>
    <row r="36" spans="1:10" x14ac:dyDescent="0.2">
      <c r="A36" s="17" t="s">
        <v>39</v>
      </c>
      <c r="B36" s="25" t="s">
        <v>40</v>
      </c>
      <c r="C36" s="25"/>
      <c r="D36" s="25"/>
      <c r="E36" s="25"/>
      <c r="F36" s="25"/>
      <c r="G36" s="25"/>
      <c r="H36" s="25"/>
      <c r="I36" s="43"/>
      <c r="J36" s="44"/>
    </row>
    <row r="37" spans="1:10" x14ac:dyDescent="0.2">
      <c r="A37" s="17" t="s">
        <v>41</v>
      </c>
      <c r="B37" s="25" t="s">
        <v>69</v>
      </c>
      <c r="C37" s="25"/>
      <c r="D37" s="25"/>
      <c r="E37" s="25"/>
      <c r="F37" s="25"/>
      <c r="G37" s="25"/>
      <c r="H37" s="25"/>
      <c r="I37" s="43"/>
      <c r="J37" s="44"/>
    </row>
    <row r="38" spans="1:10" x14ac:dyDescent="0.2">
      <c r="A38" s="29" t="s">
        <v>42</v>
      </c>
      <c r="B38" s="25" t="s">
        <v>44</v>
      </c>
      <c r="C38" s="25"/>
      <c r="D38" s="25"/>
      <c r="E38" s="25"/>
      <c r="F38" s="25"/>
      <c r="G38" s="25"/>
      <c r="H38" s="25"/>
      <c r="I38" s="39"/>
      <c r="J38" s="40"/>
    </row>
    <row r="39" spans="1:10" x14ac:dyDescent="0.2">
      <c r="A39" s="29"/>
      <c r="B39" s="25" t="s">
        <v>43</v>
      </c>
      <c r="C39" s="25"/>
      <c r="D39" s="25"/>
      <c r="E39" s="25"/>
      <c r="F39" s="25"/>
      <c r="G39" s="25"/>
      <c r="H39" s="25"/>
      <c r="I39" s="45">
        <f>I19*I38</f>
        <v>0</v>
      </c>
      <c r="J39" s="46"/>
    </row>
    <row r="40" spans="1:10" x14ac:dyDescent="0.2">
      <c r="A40" s="17" t="s">
        <v>45</v>
      </c>
      <c r="B40" s="25" t="s">
        <v>54</v>
      </c>
      <c r="C40" s="25"/>
      <c r="D40" s="25"/>
      <c r="E40" s="25"/>
      <c r="F40" s="25"/>
      <c r="G40" s="25"/>
      <c r="H40" s="25"/>
      <c r="I40" s="39"/>
      <c r="J40" s="40"/>
    </row>
    <row r="41" spans="1:10" x14ac:dyDescent="0.2">
      <c r="A41" s="29" t="s">
        <v>46</v>
      </c>
      <c r="B41" s="25" t="s">
        <v>55</v>
      </c>
      <c r="C41" s="25"/>
      <c r="D41" s="25"/>
      <c r="E41" s="25"/>
      <c r="F41" s="25"/>
      <c r="G41" s="25"/>
      <c r="H41" s="25"/>
      <c r="I41" s="39"/>
      <c r="J41" s="40"/>
    </row>
    <row r="42" spans="1:10" ht="13.5" thickBot="1" x14ac:dyDescent="0.25">
      <c r="A42" s="36"/>
      <c r="B42" s="41" t="s">
        <v>52</v>
      </c>
      <c r="C42" s="41"/>
      <c r="D42" s="41"/>
      <c r="E42" s="41"/>
      <c r="F42" s="41"/>
      <c r="G42" s="41"/>
      <c r="H42" s="41"/>
      <c r="I42" s="34"/>
      <c r="J42" s="35"/>
    </row>
    <row r="43" spans="1:10" x14ac:dyDescent="0.2">
      <c r="A43" s="54" t="s">
        <v>65</v>
      </c>
      <c r="B43" s="55"/>
      <c r="C43" s="55"/>
      <c r="D43" s="55"/>
      <c r="E43" s="55"/>
      <c r="F43" s="55"/>
      <c r="G43" s="55"/>
      <c r="H43" s="55"/>
      <c r="I43" s="56" t="e">
        <f>((I25+I29+I35+I36+I37+I39+I40-I42)*100)/I18</f>
        <v>#DIV/0!</v>
      </c>
      <c r="J43" s="57"/>
    </row>
    <row r="44" spans="1:10" s="8" customFormat="1" x14ac:dyDescent="0.2">
      <c r="A44" s="30" t="s">
        <v>57</v>
      </c>
      <c r="B44" s="31"/>
      <c r="C44" s="31"/>
      <c r="D44" s="11" t="s">
        <v>61</v>
      </c>
      <c r="E44" s="21" t="s">
        <v>56</v>
      </c>
      <c r="F44" s="21"/>
      <c r="G44" s="21"/>
      <c r="H44" s="21"/>
      <c r="I44" s="21"/>
      <c r="J44" s="22"/>
    </row>
    <row r="45" spans="1:10" s="8" customFormat="1" x14ac:dyDescent="0.2">
      <c r="A45" s="30" t="s">
        <v>11</v>
      </c>
      <c r="B45" s="31"/>
      <c r="C45" s="31"/>
      <c r="D45" s="11" t="s">
        <v>62</v>
      </c>
      <c r="E45" s="21" t="s">
        <v>56</v>
      </c>
      <c r="F45" s="21"/>
      <c r="G45" s="21"/>
      <c r="H45" s="21"/>
      <c r="I45" s="21"/>
      <c r="J45" s="22"/>
    </row>
    <row r="46" spans="1:10" s="8" customFormat="1" x14ac:dyDescent="0.2">
      <c r="A46" s="30" t="s">
        <v>10</v>
      </c>
      <c r="B46" s="31"/>
      <c r="C46" s="31"/>
      <c r="D46" s="11" t="s">
        <v>63</v>
      </c>
      <c r="E46" s="21" t="s">
        <v>56</v>
      </c>
      <c r="F46" s="21"/>
      <c r="G46" s="21"/>
      <c r="H46" s="21"/>
      <c r="I46" s="21"/>
      <c r="J46" s="22"/>
    </row>
    <row r="47" spans="1:10" s="8" customFormat="1" x14ac:dyDescent="0.2">
      <c r="A47" s="30" t="s">
        <v>58</v>
      </c>
      <c r="B47" s="31"/>
      <c r="C47" s="31"/>
      <c r="D47" s="11" t="s">
        <v>64</v>
      </c>
      <c r="E47" s="21" t="s">
        <v>56</v>
      </c>
      <c r="F47" s="21"/>
      <c r="G47" s="21"/>
      <c r="H47" s="21"/>
      <c r="I47" s="21"/>
      <c r="J47" s="22"/>
    </row>
    <row r="48" spans="1:10" s="8" customFormat="1" x14ac:dyDescent="0.2">
      <c r="A48" s="30" t="s">
        <v>59</v>
      </c>
      <c r="B48" s="31"/>
      <c r="C48" s="31"/>
      <c r="D48" s="11" t="s">
        <v>68</v>
      </c>
      <c r="E48" s="21" t="s">
        <v>74</v>
      </c>
      <c r="F48" s="21"/>
      <c r="G48" s="21"/>
      <c r="H48" s="21"/>
      <c r="I48" s="21"/>
      <c r="J48" s="22"/>
    </row>
    <row r="49" spans="1:15" s="8" customFormat="1" ht="13.5" thickBot="1" x14ac:dyDescent="0.25">
      <c r="A49" s="32" t="s">
        <v>60</v>
      </c>
      <c r="B49" s="33"/>
      <c r="C49" s="33"/>
      <c r="D49" s="15"/>
      <c r="E49" s="37" t="s">
        <v>77</v>
      </c>
      <c r="F49" s="37"/>
      <c r="G49" s="37"/>
      <c r="H49" s="37"/>
      <c r="I49" s="37"/>
      <c r="J49" s="38"/>
    </row>
    <row r="50" spans="1:15" s="8" customForma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O50" s="10"/>
    </row>
    <row r="51" spans="1:15" x14ac:dyDescent="0.2">
      <c r="A51" s="12" t="s">
        <v>75</v>
      </c>
      <c r="B51" s="12"/>
      <c r="C51" s="12"/>
      <c r="D51" s="12"/>
      <c r="E51" s="12"/>
      <c r="F51" s="12"/>
      <c r="G51" s="12"/>
      <c r="H51" s="12"/>
      <c r="I51" s="12"/>
      <c r="J51" s="12"/>
      <c r="O51" s="10"/>
    </row>
    <row r="52" spans="1:15" x14ac:dyDescent="0.2">
      <c r="A52" s="12" t="s">
        <v>71</v>
      </c>
      <c r="B52" s="12"/>
      <c r="C52" s="12"/>
      <c r="D52" s="12"/>
      <c r="E52" s="12"/>
      <c r="F52" s="12"/>
      <c r="G52" s="12"/>
      <c r="H52" s="12"/>
      <c r="I52" s="12"/>
      <c r="J52" s="12"/>
      <c r="O52" s="10"/>
    </row>
    <row r="53" spans="1:1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O53" s="9"/>
    </row>
    <row r="54" spans="1:15" x14ac:dyDescent="0.2">
      <c r="A54" s="12"/>
      <c r="B54" s="12"/>
      <c r="C54" s="12"/>
      <c r="D54" s="12"/>
      <c r="E54" s="12"/>
      <c r="F54" s="12"/>
      <c r="G54" s="12" t="s">
        <v>53</v>
      </c>
      <c r="H54" s="12"/>
      <c r="I54" s="12"/>
      <c r="J54" s="12"/>
      <c r="O54" s="9"/>
    </row>
    <row r="55" spans="1:15" x14ac:dyDescent="0.2">
      <c r="A55" s="12"/>
      <c r="B55" s="12"/>
      <c r="C55" s="12"/>
      <c r="D55" s="12"/>
      <c r="E55" s="12"/>
      <c r="F55" s="12"/>
      <c r="G55" s="12" t="s">
        <v>66</v>
      </c>
      <c r="H55" s="12"/>
      <c r="I55" s="12"/>
      <c r="J55" s="12"/>
    </row>
    <row r="56" spans="1:15" x14ac:dyDescent="0.2">
      <c r="A56" s="12"/>
      <c r="B56" s="12"/>
      <c r="C56" s="12"/>
      <c r="D56" s="12"/>
      <c r="E56" s="12"/>
      <c r="F56" s="12"/>
      <c r="G56" s="12" t="s">
        <v>70</v>
      </c>
      <c r="H56" s="12"/>
      <c r="I56" s="12"/>
      <c r="J56" s="12"/>
    </row>
    <row r="57" spans="1:15" x14ac:dyDescent="0.2">
      <c r="A57" s="12"/>
      <c r="B57" s="12"/>
      <c r="C57" s="12"/>
      <c r="D57" s="12"/>
      <c r="E57" s="12"/>
      <c r="F57" s="12"/>
      <c r="G57" s="12" t="s">
        <v>67</v>
      </c>
      <c r="H57" s="12"/>
      <c r="I57" s="12"/>
      <c r="J57" s="12"/>
    </row>
    <row r="58" spans="1:15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5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</row>
  </sheetData>
  <protectedRanges>
    <protectedRange sqref="G53:J58" name="Aralık12"/>
    <protectedRange sqref="I31:J34" name="Aralık8"/>
    <protectedRange sqref="J6:J8" name="Aralık1"/>
    <protectedRange sqref="H10:I11" name="Aralık2"/>
    <protectedRange sqref="H13:I14" name="Aralık3"/>
    <protectedRange sqref="I17:J18" name="Aralık4"/>
    <protectedRange sqref="I21" name="Aralık5"/>
    <protectedRange sqref="I23:J24" name="Aralık6"/>
    <protectedRange sqref="I27:J28" name="Aralık7"/>
    <protectedRange sqref="I36:J38" name="Aralık9"/>
    <protectedRange sqref="I40:J42" name="Aralık10"/>
    <protectedRange sqref="E44:J49" name="Aralık11"/>
  </protectedRanges>
  <mergeCells count="105">
    <mergeCell ref="A4:D4"/>
    <mergeCell ref="A3:D3"/>
    <mergeCell ref="A38:A39"/>
    <mergeCell ref="B22:J22"/>
    <mergeCell ref="B30:J30"/>
    <mergeCell ref="A44:C44"/>
    <mergeCell ref="A45:C45"/>
    <mergeCell ref="A46:C46"/>
    <mergeCell ref="I31:J31"/>
    <mergeCell ref="I32:J32"/>
    <mergeCell ref="I33:J33"/>
    <mergeCell ref="I34:J34"/>
    <mergeCell ref="I35:J35"/>
    <mergeCell ref="I36:J36"/>
    <mergeCell ref="I24:J24"/>
    <mergeCell ref="I25:J25"/>
    <mergeCell ref="I27:J27"/>
    <mergeCell ref="I28:J28"/>
    <mergeCell ref="I29:J29"/>
    <mergeCell ref="B36:H36"/>
    <mergeCell ref="B37:H37"/>
    <mergeCell ref="B39:H39"/>
    <mergeCell ref="B38:H38"/>
    <mergeCell ref="A1:J1"/>
    <mergeCell ref="A16:J16"/>
    <mergeCell ref="B17:H17"/>
    <mergeCell ref="B18:H18"/>
    <mergeCell ref="B19:H19"/>
    <mergeCell ref="B28:C28"/>
    <mergeCell ref="B29:C29"/>
    <mergeCell ref="B25:C25"/>
    <mergeCell ref="A26:A29"/>
    <mergeCell ref="B27:C27"/>
    <mergeCell ref="A22:A25"/>
    <mergeCell ref="B23:C23"/>
    <mergeCell ref="B24:C24"/>
    <mergeCell ref="I17:J17"/>
    <mergeCell ref="I18:J18"/>
    <mergeCell ref="I19:J19"/>
    <mergeCell ref="I20:J20"/>
    <mergeCell ref="I21:J21"/>
    <mergeCell ref="I23:J23"/>
    <mergeCell ref="D25:H25"/>
    <mergeCell ref="D23:H23"/>
    <mergeCell ref="D24:H24"/>
    <mergeCell ref="A2:D2"/>
    <mergeCell ref="D13:G13"/>
    <mergeCell ref="I42:J42"/>
    <mergeCell ref="A41:A42"/>
    <mergeCell ref="E45:J45"/>
    <mergeCell ref="E46:J46"/>
    <mergeCell ref="E47:J47"/>
    <mergeCell ref="E48:J48"/>
    <mergeCell ref="E49:J49"/>
    <mergeCell ref="A47:C47"/>
    <mergeCell ref="I41:J41"/>
    <mergeCell ref="B42:H42"/>
    <mergeCell ref="B41:H41"/>
    <mergeCell ref="A43:H43"/>
    <mergeCell ref="I43:J43"/>
    <mergeCell ref="A30:A35"/>
    <mergeCell ref="B31:C31"/>
    <mergeCell ref="B32:C32"/>
    <mergeCell ref="B33:C33"/>
    <mergeCell ref="D31:H31"/>
    <mergeCell ref="D32:H32"/>
    <mergeCell ref="B21:H21"/>
    <mergeCell ref="A48:C48"/>
    <mergeCell ref="A49:C49"/>
    <mergeCell ref="B40:H40"/>
    <mergeCell ref="B26:J26"/>
    <mergeCell ref="D33:H33"/>
    <mergeCell ref="D34:H34"/>
    <mergeCell ref="D35:H35"/>
    <mergeCell ref="D27:H27"/>
    <mergeCell ref="D28:H28"/>
    <mergeCell ref="D29:H29"/>
    <mergeCell ref="I37:J37"/>
    <mergeCell ref="I38:J38"/>
    <mergeCell ref="I39:J39"/>
    <mergeCell ref="I40:J40"/>
    <mergeCell ref="A5:J5"/>
    <mergeCell ref="E44:J44"/>
    <mergeCell ref="B6:C6"/>
    <mergeCell ref="D6:I6"/>
    <mergeCell ref="B7:C7"/>
    <mergeCell ref="D7:I7"/>
    <mergeCell ref="B8:C8"/>
    <mergeCell ref="D8:I8"/>
    <mergeCell ref="B9:C9"/>
    <mergeCell ref="D9:G9"/>
    <mergeCell ref="B10:C10"/>
    <mergeCell ref="D10:G10"/>
    <mergeCell ref="B11:C11"/>
    <mergeCell ref="D11:G11"/>
    <mergeCell ref="B20:H20"/>
    <mergeCell ref="B15:C15"/>
    <mergeCell ref="D15:G15"/>
    <mergeCell ref="B12:C12"/>
    <mergeCell ref="D12:G12"/>
    <mergeCell ref="B13:C13"/>
    <mergeCell ref="B14:C14"/>
    <mergeCell ref="D14:G14"/>
    <mergeCell ref="B34:C34"/>
    <mergeCell ref="B35:C3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OSB Dağıtım Bedeli Teklif Formu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Oğuzhan Atasever</dc:creator>
  <cp:lastModifiedBy>qwerty</cp:lastModifiedBy>
  <cp:lastPrinted>2013-10-08T10:08:36Z</cp:lastPrinted>
  <dcterms:created xsi:type="dcterms:W3CDTF">2013-10-08T08:57:06Z</dcterms:created>
  <dcterms:modified xsi:type="dcterms:W3CDTF">2013-10-09T09:08:37Z</dcterms:modified>
</cp:coreProperties>
</file>